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40" windowWidth="14804" windowHeight="7876" tabRatio="164"/>
  </bookViews>
  <sheets>
    <sheet name="Feuil1" sheetId="1" r:id="rId1"/>
    <sheet name="Feuil2" sheetId="2" r:id="rId2"/>
    <sheet name="Feuil3" sheetId="3" r:id="rId3"/>
  </sheets>
  <definedNames>
    <definedName name="Print_Area" localSheetId="0">Feuil1!$A$2:$O$26</definedName>
  </definedNames>
  <calcPr calcId="145621"/>
</workbook>
</file>

<file path=xl/calcChain.xml><?xml version="1.0" encoding="utf-8"?>
<calcChain xmlns="http://schemas.openxmlformats.org/spreadsheetml/2006/main">
  <c r="A19" i="1" l="1"/>
  <c r="A20" i="1" s="1"/>
  <c r="A21" i="1" s="1"/>
  <c r="A22" i="1" s="1"/>
  <c r="A23" i="1" s="1"/>
  <c r="A24" i="1" s="1"/>
  <c r="A25" i="1" s="1"/>
  <c r="A26" i="1" s="1"/>
</calcChain>
</file>

<file path=xl/sharedStrings.xml><?xml version="1.0" encoding="utf-8"?>
<sst xmlns="http://schemas.openxmlformats.org/spreadsheetml/2006/main" count="142" uniqueCount="77">
  <si>
    <t>Domaine</t>
  </si>
  <si>
    <t>Numéro</t>
  </si>
  <si>
    <t>Auvent</t>
  </si>
  <si>
    <t>Batiment patrimoniaux</t>
  </si>
  <si>
    <t>COP</t>
  </si>
  <si>
    <t>Patrick FABREGAS</t>
  </si>
  <si>
    <t>Julien PIERINI</t>
  </si>
  <si>
    <t>Recensement COP/SIG</t>
  </si>
  <si>
    <t xml:space="preserve">Formation du COP lui permettant de réaliser des paquets de visites </t>
  </si>
  <si>
    <t>Transmis</t>
  </si>
  <si>
    <t>Patrick CRISCIONNE</t>
  </si>
  <si>
    <t>instance TWS</t>
  </si>
  <si>
    <t>Formation du COP lui permettant d'utiliser OASIS Web avec un compte COP dédié</t>
  </si>
  <si>
    <t>Suivre le patrimoine</t>
  </si>
  <si>
    <t>Gérer le patrimoine</t>
  </si>
  <si>
    <t>Ouvrage hydraulique</t>
  </si>
  <si>
    <t>Nombre d'objets du réseau ESCOTA</t>
  </si>
  <si>
    <t>Protection acoustique</t>
  </si>
  <si>
    <t>Laurent PERRAUDIN</t>
  </si>
  <si>
    <t>Bassin</t>
  </si>
  <si>
    <t>sans objet</t>
  </si>
  <si>
    <t>Cloture d'emprise</t>
  </si>
  <si>
    <t>Etat d'avancement des domaines de la phase 2 OASIS OKAPI de TWS</t>
  </si>
  <si>
    <t>Réalisé par TWS</t>
  </si>
  <si>
    <t>1450 prévision</t>
  </si>
  <si>
    <t>Lit d'arrêt</t>
  </si>
  <si>
    <t>100 prévision</t>
  </si>
  <si>
    <t>Dispositif de retenue</t>
  </si>
  <si>
    <t>Suivi des visites avec OKAPI</t>
  </si>
  <si>
    <t>Base de donnée intégrée dans OASIS</t>
  </si>
  <si>
    <t>Domaine disponible dans OASIS-WEB</t>
  </si>
  <si>
    <t xml:space="preserve">Tutoriels généraux et dédié disponibles sur le site Internet de TWS / Assistance par téléphone à la demande / Possibilité de formation groupée à distance ou sur site </t>
  </si>
  <si>
    <t xml:space="preserve">Tutoriels généraux disponibles sur le site Internet de TWS / Assistance par téléphone à la demande / Possibilité de formation groupée à distance ou sur site </t>
  </si>
  <si>
    <t>Nombre d'objets transmis à TWS</t>
  </si>
  <si>
    <t>Complément JFB du 3 octobre 2018</t>
  </si>
  <si>
    <t>Information TWS du 10 septembre 2018</t>
  </si>
  <si>
    <t>Complément TWS du 6 novembre 2018</t>
  </si>
  <si>
    <t>Disponible</t>
  </si>
  <si>
    <t>Complément TWS du 23 novembre 2018</t>
  </si>
  <si>
    <t>En attente de réalisation</t>
  </si>
  <si>
    <t>Intégration sur serveur</t>
  </si>
  <si>
    <t>Visites représentatives</t>
  </si>
  <si>
    <t>Visites représentatives et environnement</t>
  </si>
  <si>
    <t>Complément TWS du 12 mars 2019</t>
  </si>
  <si>
    <t>Validation par le COP</t>
  </si>
  <si>
    <t>Visites virtuelles réalisées avec le concours de C.PEYROUSSE</t>
  </si>
  <si>
    <t>1601 sur 2045</t>
  </si>
  <si>
    <t>140 sur 156</t>
  </si>
  <si>
    <t>Visites terrain réalisées avec TWS</t>
  </si>
  <si>
    <t>Visites réalisées avec TWS</t>
  </si>
  <si>
    <t>OKAPI pour TWS</t>
  </si>
  <si>
    <t>OKAPI pour ESCOTA</t>
  </si>
  <si>
    <t>En attente de validation par le COP</t>
  </si>
  <si>
    <t>En attente des visites représentatives par le COP</t>
  </si>
  <si>
    <t>Frédéric CHALION  assisté de C. PEROUSSE</t>
  </si>
  <si>
    <t>Laurent PERRAUDIN   assisté de C. PEROUSSE</t>
  </si>
  <si>
    <t>Patrick FABREGAS   assisté de C. PEROUSSE</t>
  </si>
  <si>
    <t>Complément JFB "colonne OKAPI pour ESCOTA" le  13 mars 2019</t>
  </si>
  <si>
    <r>
      <t xml:space="preserve">Tutoriels généraux et </t>
    </r>
    <r>
      <rPr>
        <sz val="11"/>
        <color rgb="FFC00000"/>
        <rFont val="Calibri"/>
        <family val="2"/>
        <scheme val="minor"/>
      </rPr>
      <t>"Utilisation du module Protections acoustiques"</t>
    </r>
    <r>
      <rPr>
        <sz val="11"/>
        <color theme="1"/>
        <rFont val="Calibri"/>
        <family val="2"/>
        <scheme val="minor"/>
      </rPr>
      <t xml:space="preserve">  disponibles sur le site Internet de TWS / Assistance par téléphone à la demande / Possibilité de formation groupée à distance ou sur site  </t>
    </r>
  </si>
  <si>
    <t>Ecran pare-blocs</t>
  </si>
  <si>
    <t>Complément TWS du 4 avril 2019</t>
  </si>
  <si>
    <t>Complément TWS du 20 mai 2019</t>
  </si>
  <si>
    <t>Validation par le COP le 13/05/2019</t>
  </si>
  <si>
    <t>Visites terrain réalisées avec TWS le 11/04/2019</t>
  </si>
  <si>
    <t>Visites terrain réalisées avec TWS le 03/08/2018</t>
  </si>
  <si>
    <t>Visites terrain réalisées avec TWS le 04/07/2018</t>
  </si>
  <si>
    <r>
      <t xml:space="preserve">Prise en compte de l'idée de PF : visites non planifiées pour les atténuateurs de choc et les ITPC - 09/07/18 : Mise à disposition nouvelle version sur le site internet TWS - Espace "Dispositifs de retenue" - </t>
    </r>
    <r>
      <rPr>
        <b/>
        <sz val="11"/>
        <color theme="1"/>
        <rFont val="Calibri"/>
        <family val="2"/>
        <scheme val="minor"/>
      </rPr>
      <t>En attente des visites représentatives</t>
    </r>
  </si>
  <si>
    <r>
      <t>22/03/18 : Remise d'un modèle de fiche de visite par le COP à TWS  - Développement du modèle OKAPI associé réalisé - 03/10/18 : Mise à disposition d'une 1</t>
    </r>
    <r>
      <rPr>
        <vertAlign val="superscript"/>
        <sz val="11"/>
        <color theme="1"/>
        <rFont val="Calibri"/>
        <family val="2"/>
        <scheme val="minor"/>
      </rPr>
      <t>ère</t>
    </r>
    <r>
      <rPr>
        <sz val="11"/>
        <color theme="1"/>
        <rFont val="Calibri"/>
        <family val="2"/>
        <scheme val="minor"/>
      </rPr>
      <t xml:space="preserve"> version sur le site internet TWS - Espace "ESCOTA Domaine Filets Pare blocs" - 11/03/19 : Transmission données de test (140 objets) - </t>
    </r>
    <r>
      <rPr>
        <sz val="11"/>
        <color rgb="FFC00000"/>
        <rFont val="Calibri"/>
        <family val="2"/>
        <scheme val="minor"/>
      </rPr>
      <t xml:space="preserve">04/04/19 : Intégration de 138 objets dans OASIS </t>
    </r>
    <r>
      <rPr>
        <sz val="11"/>
        <color theme="1"/>
        <rFont val="Calibri"/>
        <family val="2"/>
        <scheme val="minor"/>
      </rPr>
      <t xml:space="preserve">- 11/04/19 : Visites sur le terrain COP+TWS - 15/14/19 : Réception rq du COP - 06/05/19 : Prise en compte des rq avec pilote-V1 -  </t>
    </r>
    <r>
      <rPr>
        <b/>
        <sz val="11"/>
        <color theme="1"/>
        <rFont val="Calibri"/>
        <family val="2"/>
        <scheme val="minor"/>
      </rPr>
      <t>En attente de validation par le COP</t>
    </r>
  </si>
  <si>
    <t>Complément TWS du 18 juin 2019</t>
  </si>
  <si>
    <t>Validation par le COP le 05/06/2019</t>
  </si>
  <si>
    <t>Validation par le COP le 17/06/2019</t>
  </si>
  <si>
    <t>Validation par le COP le 13/06/2019</t>
  </si>
  <si>
    <t>Version courante OKAPI : 18/06/2019</t>
  </si>
  <si>
    <t>Complément TWS du 24 juin 2019</t>
  </si>
  <si>
    <t>Validation par le COP le 24/06/2019</t>
  </si>
  <si>
    <t>Complément TWS du 23 juillet 2019</t>
  </si>
  <si>
    <r>
      <t xml:space="preserve">Prise en compte des remarques de PF / LC / GO lors de la visite terrain du 04/07/18 - 06/07/18 : Mise à disposition nouvelle version sur le site internet TWS - Espace "ESCOTA Domaine Bassins" - 17/04/19 : </t>
    </r>
    <r>
      <rPr>
        <sz val="11"/>
        <rFont val="Calibri"/>
        <family val="2"/>
        <scheme val="minor"/>
      </rPr>
      <t>Réception rq du COP - 17/05/19 : Prise en compte des rq avec pilote-V3</t>
    </r>
    <r>
      <rPr>
        <b/>
        <sz val="11"/>
        <color rgb="FF0070C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- 12/07/19 : Réception rq du COP - 18/07/19 : Prise en compte des rq avec pilote-V6 - </t>
    </r>
    <r>
      <rPr>
        <b/>
        <sz val="11"/>
        <color theme="1"/>
        <rFont val="Calibri"/>
        <family val="2"/>
        <scheme val="minor"/>
      </rPr>
      <t>Validation par le COP le 22/07/2019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</si>
</sst>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12D10D"/>
        <bgColor indexed="64"/>
      </patternFill>
    </fill>
    <fill>
      <patternFill patternType="solid">
        <fgColor rgb="FF97F385"/>
        <bgColor indexed="64"/>
      </patternFill>
    </fill>
    <fill>
      <patternFill patternType="solid">
        <fgColor rgb="FF21850D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4" borderId="0" xfId="0" applyFont="1" applyFill="1"/>
    <xf numFmtId="0" fontId="0" fillId="4" borderId="0" xfId="0" applyFill="1"/>
    <xf numFmtId="0" fontId="2" fillId="3" borderId="0" xfId="0" applyFont="1" applyFill="1"/>
    <xf numFmtId="0" fontId="2" fillId="0" borderId="0" xfId="0" applyFont="1" applyFill="1"/>
    <xf numFmtId="0" fontId="0" fillId="0" borderId="0" xfId="0" applyFill="1"/>
    <xf numFmtId="0" fontId="0" fillId="5" borderId="1" xfId="0" applyFill="1" applyBorder="1" applyAlignment="1">
      <alignment horizontal="center" vertical="center" wrapText="1"/>
    </xf>
    <xf numFmtId="0" fontId="0" fillId="5" borderId="1" xfId="1" applyNumberFormat="1" applyFont="1" applyFill="1" applyBorder="1" applyAlignment="1">
      <alignment horizontal="center" vertical="center" wrapText="1"/>
    </xf>
    <xf numFmtId="0" fontId="2" fillId="6" borderId="0" xfId="0" applyFont="1" applyFill="1"/>
    <xf numFmtId="0" fontId="0" fillId="6" borderId="1" xfId="0" applyFill="1" applyBorder="1" applyAlignment="1">
      <alignment horizontal="center" vertical="center" wrapText="1"/>
    </xf>
    <xf numFmtId="0" fontId="2" fillId="7" borderId="0" xfId="0" applyFont="1" applyFill="1"/>
    <xf numFmtId="0" fontId="0" fillId="7" borderId="1" xfId="0" applyFill="1" applyBorder="1" applyAlignment="1">
      <alignment horizontal="center" vertical="center" wrapText="1"/>
    </xf>
    <xf numFmtId="14" fontId="0" fillId="7" borderId="1" xfId="0" applyNumberFormat="1" applyFill="1" applyBorder="1" applyAlignment="1">
      <alignment horizontal="center" vertical="center" wrapText="1"/>
    </xf>
    <xf numFmtId="0" fontId="2" fillId="8" borderId="0" xfId="0" applyFont="1" applyFill="1"/>
    <xf numFmtId="0" fontId="0" fillId="8" borderId="1" xfId="0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0" fillId="9" borderId="0" xfId="0" applyFill="1"/>
    <xf numFmtId="0" fontId="0" fillId="3" borderId="0" xfId="0" applyFill="1"/>
    <xf numFmtId="0" fontId="0" fillId="6" borderId="0" xfId="0" applyFill="1"/>
    <xf numFmtId="0" fontId="7" fillId="0" borderId="0" xfId="0" applyFont="1"/>
    <xf numFmtId="0" fontId="8" fillId="0" borderId="0" xfId="0" applyFont="1"/>
    <xf numFmtId="0" fontId="9" fillId="10" borderId="0" xfId="0" applyFont="1" applyFill="1"/>
    <xf numFmtId="0" fontId="0" fillId="10" borderId="0" xfId="0" applyFill="1"/>
    <xf numFmtId="0" fontId="0" fillId="10" borderId="1" xfId="0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 wrapText="1"/>
    </xf>
    <xf numFmtId="0" fontId="0" fillId="11" borderId="0" xfId="0" applyFill="1"/>
    <xf numFmtId="14" fontId="1" fillId="11" borderId="1" xfId="0" applyNumberFormat="1" applyFont="1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12" borderId="0" xfId="0" applyFill="1"/>
    <xf numFmtId="0" fontId="0" fillId="12" borderId="1" xfId="0" applyFill="1" applyBorder="1" applyAlignment="1">
      <alignment horizontal="center" vertical="center" wrapText="1"/>
    </xf>
    <xf numFmtId="0" fontId="0" fillId="13" borderId="0" xfId="0" applyFill="1"/>
    <xf numFmtId="0" fontId="11" fillId="13" borderId="0" xfId="0" applyFont="1" applyFill="1"/>
    <xf numFmtId="14" fontId="10" fillId="13" borderId="1" xfId="0" applyNumberFormat="1" applyFont="1" applyFill="1" applyBorder="1" applyAlignment="1">
      <alignment horizontal="center" vertical="center" wrapText="1"/>
    </xf>
    <xf numFmtId="0" fontId="10" fillId="13" borderId="1" xfId="0" applyFont="1" applyFill="1" applyBorder="1" applyAlignment="1">
      <alignment horizontal="center" vertical="center" wrapText="1"/>
    </xf>
    <xf numFmtId="0" fontId="11" fillId="13" borderId="1" xfId="0" applyFont="1" applyFill="1" applyBorder="1" applyAlignment="1">
      <alignment horizontal="center" vertic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Medium9"/>
  <colors>
    <mruColors>
      <color rgb="FF21850D"/>
      <color rgb="FF97F385"/>
      <color rgb="FF53EB35"/>
      <color rgb="FF12D10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41"/>
  <sheetViews>
    <sheetView tabSelected="1" zoomScale="75" zoomScaleNormal="75" workbookViewId="0">
      <selection activeCell="K25" sqref="K25"/>
    </sheetView>
  </sheetViews>
  <sheetFormatPr baseColWidth="10" defaultColWidth="9.09765625" defaultRowHeight="14.2" x14ac:dyDescent="0.3"/>
  <cols>
    <col min="1" max="1" width="8.69921875" customWidth="1"/>
    <col min="2" max="2" width="22.59765625" customWidth="1"/>
    <col min="3" max="3" width="22.8984375" customWidth="1"/>
    <col min="4" max="4" width="18.59765625" customWidth="1"/>
    <col min="5" max="6" width="18" customWidth="1"/>
    <col min="7" max="7" width="54.69921875" customWidth="1"/>
    <col min="8" max="9" width="22.69921875" customWidth="1"/>
    <col min="10" max="11" width="22.3984375" customWidth="1"/>
    <col min="12" max="12" width="20.69921875" customWidth="1"/>
    <col min="13" max="13" width="21" customWidth="1"/>
    <col min="14" max="14" width="21.59765625" customWidth="1"/>
    <col min="15" max="15" width="31.09765625" customWidth="1"/>
    <col min="16" max="16" width="22.59765625" customWidth="1"/>
  </cols>
  <sheetData>
    <row r="2" spans="1:15" ht="36" x14ac:dyDescent="0.55000000000000004">
      <c r="A2" s="9" t="s">
        <v>22</v>
      </c>
      <c r="B2" s="8"/>
      <c r="C2" s="8"/>
      <c r="D2" s="8"/>
      <c r="E2" s="8"/>
      <c r="F2" s="8"/>
      <c r="L2" s="8"/>
      <c r="M2" s="8"/>
      <c r="N2" s="8"/>
      <c r="O2" s="8"/>
    </row>
    <row r="3" spans="1:15" x14ac:dyDescent="0.3">
      <c r="A3" s="14"/>
      <c r="B3" s="14"/>
      <c r="C3" s="14"/>
      <c r="D3" s="14"/>
    </row>
    <row r="4" spans="1:15" x14ac:dyDescent="0.3">
      <c r="A4" s="44" t="s">
        <v>75</v>
      </c>
      <c r="B4" s="44"/>
      <c r="C4" s="44"/>
      <c r="D4" s="14"/>
    </row>
    <row r="5" spans="1:15" x14ac:dyDescent="0.3">
      <c r="A5" s="37" t="s">
        <v>73</v>
      </c>
      <c r="B5" s="37"/>
      <c r="C5" s="37"/>
      <c r="D5" s="14"/>
    </row>
    <row r="6" spans="1:15" x14ac:dyDescent="0.3">
      <c r="A6" s="47" t="s">
        <v>68</v>
      </c>
      <c r="B6" s="47"/>
      <c r="C6" s="46"/>
    </row>
    <row r="7" spans="1:15" x14ac:dyDescent="0.3">
      <c r="A7" s="32" t="s">
        <v>61</v>
      </c>
      <c r="B7" s="33"/>
      <c r="C7" s="33"/>
      <c r="D7" s="31"/>
    </row>
    <row r="8" spans="1:15" x14ac:dyDescent="0.3">
      <c r="A8" s="30" t="s">
        <v>60</v>
      </c>
    </row>
    <row r="9" spans="1:15" x14ac:dyDescent="0.3">
      <c r="A9" t="s">
        <v>57</v>
      </c>
      <c r="D9" s="27"/>
      <c r="E9" s="28"/>
      <c r="F9" s="29"/>
    </row>
    <row r="10" spans="1:15" x14ac:dyDescent="0.3">
      <c r="A10" s="22" t="s">
        <v>43</v>
      </c>
      <c r="B10" s="22"/>
      <c r="C10" s="22"/>
    </row>
    <row r="11" spans="1:15" x14ac:dyDescent="0.3">
      <c r="A11" s="19" t="s">
        <v>38</v>
      </c>
      <c r="B11" s="19"/>
      <c r="C11" s="19"/>
    </row>
    <row r="12" spans="1:15" x14ac:dyDescent="0.3">
      <c r="A12" s="17" t="s">
        <v>36</v>
      </c>
      <c r="B12" s="17"/>
      <c r="C12" s="17"/>
    </row>
    <row r="13" spans="1:15" x14ac:dyDescent="0.3">
      <c r="A13" s="12" t="s">
        <v>34</v>
      </c>
      <c r="B13" s="12"/>
      <c r="C13" s="12"/>
      <c r="G13" s="14"/>
    </row>
    <row r="14" spans="1:15" ht="15" x14ac:dyDescent="0.25">
      <c r="A14" s="10" t="s">
        <v>35</v>
      </c>
      <c r="B14" s="11"/>
      <c r="C14" s="11"/>
    </row>
    <row r="15" spans="1:15" s="14" customFormat="1" ht="15" x14ac:dyDescent="0.25">
      <c r="A15" s="13"/>
    </row>
    <row r="16" spans="1:15" x14ac:dyDescent="0.3">
      <c r="A16" t="s">
        <v>72</v>
      </c>
      <c r="N16" s="5" t="s">
        <v>13</v>
      </c>
      <c r="O16" s="5" t="s">
        <v>14</v>
      </c>
    </row>
    <row r="17" spans="1:16" ht="51" customHeight="1" x14ac:dyDescent="0.3">
      <c r="A17" s="6" t="s">
        <v>1</v>
      </c>
      <c r="B17" s="6" t="s">
        <v>0</v>
      </c>
      <c r="C17" s="6" t="s">
        <v>4</v>
      </c>
      <c r="D17" s="6" t="s">
        <v>7</v>
      </c>
      <c r="E17" s="6" t="s">
        <v>16</v>
      </c>
      <c r="F17" s="6" t="s">
        <v>33</v>
      </c>
      <c r="G17" s="6" t="s">
        <v>28</v>
      </c>
      <c r="H17" s="6" t="s">
        <v>41</v>
      </c>
      <c r="I17" s="6" t="s">
        <v>40</v>
      </c>
      <c r="J17" s="6" t="s">
        <v>50</v>
      </c>
      <c r="K17" s="6" t="s">
        <v>51</v>
      </c>
      <c r="L17" s="6" t="s">
        <v>29</v>
      </c>
      <c r="M17" s="6" t="s">
        <v>30</v>
      </c>
      <c r="N17" s="6" t="s">
        <v>8</v>
      </c>
      <c r="O17" s="6" t="s">
        <v>12</v>
      </c>
      <c r="P17" s="6" t="s">
        <v>0</v>
      </c>
    </row>
    <row r="18" spans="1:16" ht="106.4" customHeight="1" x14ac:dyDescent="0.3">
      <c r="A18" s="3">
        <v>1</v>
      </c>
      <c r="B18" s="7" t="s">
        <v>25</v>
      </c>
      <c r="C18" s="4" t="s">
        <v>5</v>
      </c>
      <c r="D18" s="15" t="s">
        <v>9</v>
      </c>
      <c r="E18" s="15">
        <v>12</v>
      </c>
      <c r="F18" s="15">
        <v>12</v>
      </c>
      <c r="G18" s="38" t="s">
        <v>74</v>
      </c>
      <c r="H18" s="20" t="s">
        <v>49</v>
      </c>
      <c r="I18" s="20" t="s">
        <v>42</v>
      </c>
      <c r="J18" s="18" t="s">
        <v>37</v>
      </c>
      <c r="K18" s="39" t="s">
        <v>44</v>
      </c>
      <c r="L18" s="15" t="s">
        <v>23</v>
      </c>
      <c r="M18" s="15" t="s">
        <v>23</v>
      </c>
      <c r="N18" s="40" t="s">
        <v>31</v>
      </c>
      <c r="O18" s="41"/>
      <c r="P18" s="7" t="s">
        <v>25</v>
      </c>
    </row>
    <row r="19" spans="1:16" ht="70.95" customHeight="1" x14ac:dyDescent="0.3">
      <c r="A19" s="3">
        <f t="shared" ref="A19:A26" si="0">A18+1</f>
        <v>2</v>
      </c>
      <c r="B19" s="7" t="s">
        <v>2</v>
      </c>
      <c r="C19" s="4" t="s">
        <v>54</v>
      </c>
      <c r="D19" s="15" t="s">
        <v>9</v>
      </c>
      <c r="E19" s="15">
        <v>52</v>
      </c>
      <c r="F19" s="15">
        <v>52</v>
      </c>
      <c r="G19" s="48" t="s">
        <v>71</v>
      </c>
      <c r="H19" s="20" t="s">
        <v>39</v>
      </c>
      <c r="I19" s="21"/>
      <c r="J19" s="18" t="s">
        <v>37</v>
      </c>
      <c r="K19" s="50" t="s">
        <v>44</v>
      </c>
      <c r="L19" s="15" t="s">
        <v>23</v>
      </c>
      <c r="M19" s="15" t="s">
        <v>23</v>
      </c>
      <c r="N19" s="40" t="s">
        <v>31</v>
      </c>
      <c r="O19" s="41"/>
      <c r="P19" s="7" t="s">
        <v>2</v>
      </c>
    </row>
    <row r="20" spans="1:16" ht="64.400000000000006" customHeight="1" x14ac:dyDescent="0.3">
      <c r="A20" s="3">
        <f t="shared" si="0"/>
        <v>3</v>
      </c>
      <c r="B20" s="7" t="s">
        <v>3</v>
      </c>
      <c r="C20" s="4" t="s">
        <v>6</v>
      </c>
      <c r="D20" s="15" t="s">
        <v>9</v>
      </c>
      <c r="E20" s="16">
        <v>651</v>
      </c>
      <c r="F20" s="15">
        <v>651</v>
      </c>
      <c r="G20" s="24" t="s">
        <v>44</v>
      </c>
      <c r="H20" s="20" t="s">
        <v>48</v>
      </c>
      <c r="I20" s="20" t="s">
        <v>42</v>
      </c>
      <c r="J20" s="18" t="s">
        <v>37</v>
      </c>
      <c r="K20" s="25" t="s">
        <v>44</v>
      </c>
      <c r="L20" s="15" t="s">
        <v>23</v>
      </c>
      <c r="M20" s="15" t="s">
        <v>23</v>
      </c>
      <c r="N20" s="40" t="s">
        <v>31</v>
      </c>
      <c r="O20" s="41"/>
      <c r="P20" s="7" t="s">
        <v>3</v>
      </c>
    </row>
    <row r="21" spans="1:16" ht="75.849999999999994" customHeight="1" x14ac:dyDescent="0.3">
      <c r="A21" s="3">
        <f t="shared" si="0"/>
        <v>4</v>
      </c>
      <c r="B21" s="7" t="s">
        <v>21</v>
      </c>
      <c r="C21" s="4" t="s">
        <v>18</v>
      </c>
      <c r="D21" s="4" t="s">
        <v>20</v>
      </c>
      <c r="E21" s="4" t="s">
        <v>20</v>
      </c>
      <c r="F21" s="4" t="s">
        <v>20</v>
      </c>
      <c r="G21" s="49" t="s">
        <v>69</v>
      </c>
      <c r="H21" s="20" t="s">
        <v>64</v>
      </c>
      <c r="I21" s="20" t="s">
        <v>42</v>
      </c>
      <c r="J21" s="18" t="s">
        <v>37</v>
      </c>
      <c r="K21" s="50" t="s">
        <v>44</v>
      </c>
      <c r="L21" s="4" t="s">
        <v>20</v>
      </c>
      <c r="M21" s="4" t="s">
        <v>11</v>
      </c>
      <c r="N21" s="40" t="s">
        <v>31</v>
      </c>
      <c r="O21" s="41"/>
      <c r="P21" s="7" t="s">
        <v>21</v>
      </c>
    </row>
    <row r="22" spans="1:16" ht="77.45" customHeight="1" x14ac:dyDescent="0.3">
      <c r="A22" s="3">
        <f t="shared" si="0"/>
        <v>5</v>
      </c>
      <c r="B22" s="7" t="s">
        <v>27</v>
      </c>
      <c r="C22" s="4" t="s">
        <v>5</v>
      </c>
      <c r="D22" s="4" t="s">
        <v>20</v>
      </c>
      <c r="E22" s="4" t="s">
        <v>20</v>
      </c>
      <c r="F22" s="4" t="s">
        <v>20</v>
      </c>
      <c r="G22" s="20" t="s">
        <v>66</v>
      </c>
      <c r="H22" s="20" t="s">
        <v>39</v>
      </c>
      <c r="I22" s="20"/>
      <c r="J22" s="18" t="s">
        <v>37</v>
      </c>
      <c r="K22" s="26" t="s">
        <v>53</v>
      </c>
      <c r="L22" s="4" t="s">
        <v>20</v>
      </c>
      <c r="M22" s="4" t="s">
        <v>11</v>
      </c>
      <c r="N22" s="40" t="s">
        <v>31</v>
      </c>
      <c r="O22" s="41"/>
      <c r="P22" s="7" t="s">
        <v>27</v>
      </c>
    </row>
    <row r="23" spans="1:16" ht="106.4" customHeight="1" x14ac:dyDescent="0.3">
      <c r="A23" s="3">
        <f t="shared" si="0"/>
        <v>6</v>
      </c>
      <c r="B23" s="7" t="s">
        <v>19</v>
      </c>
      <c r="C23" s="4" t="s">
        <v>5</v>
      </c>
      <c r="D23" s="15" t="s">
        <v>9</v>
      </c>
      <c r="E23" s="16">
        <v>463</v>
      </c>
      <c r="F23" s="15">
        <v>463</v>
      </c>
      <c r="G23" s="45" t="s">
        <v>76</v>
      </c>
      <c r="H23" s="20" t="s">
        <v>65</v>
      </c>
      <c r="I23" s="20" t="s">
        <v>42</v>
      </c>
      <c r="J23" s="18" t="s">
        <v>37</v>
      </c>
      <c r="K23" s="45" t="s">
        <v>44</v>
      </c>
      <c r="L23" s="18" t="s">
        <v>23</v>
      </c>
      <c r="M23" s="18" t="s">
        <v>23</v>
      </c>
      <c r="N23" s="40" t="s">
        <v>31</v>
      </c>
      <c r="O23" s="41"/>
      <c r="P23" s="7" t="s">
        <v>19</v>
      </c>
    </row>
    <row r="24" spans="1:16" ht="102" customHeight="1" x14ac:dyDescent="0.3">
      <c r="A24" s="3">
        <f t="shared" si="0"/>
        <v>7</v>
      </c>
      <c r="B24" s="7" t="s">
        <v>17</v>
      </c>
      <c r="C24" s="4" t="s">
        <v>55</v>
      </c>
      <c r="D24" s="15" t="s">
        <v>9</v>
      </c>
      <c r="E24" s="15">
        <v>212</v>
      </c>
      <c r="F24" s="15">
        <v>212</v>
      </c>
      <c r="G24" s="35" t="s">
        <v>62</v>
      </c>
      <c r="H24" s="23" t="s">
        <v>45</v>
      </c>
      <c r="I24" s="20"/>
      <c r="J24" s="18" t="s">
        <v>37</v>
      </c>
      <c r="K24" s="34" t="s">
        <v>44</v>
      </c>
      <c r="L24" s="18" t="s">
        <v>23</v>
      </c>
      <c r="M24" s="18" t="s">
        <v>23</v>
      </c>
      <c r="N24" s="42" t="s">
        <v>58</v>
      </c>
      <c r="O24" s="43"/>
      <c r="P24" s="7" t="s">
        <v>17</v>
      </c>
    </row>
    <row r="25" spans="1:16" ht="84" customHeight="1" x14ac:dyDescent="0.3">
      <c r="A25" s="3">
        <f t="shared" si="0"/>
        <v>8</v>
      </c>
      <c r="B25" s="7" t="s">
        <v>15</v>
      </c>
      <c r="C25" s="4" t="s">
        <v>56</v>
      </c>
      <c r="D25" s="15" t="s">
        <v>9</v>
      </c>
      <c r="E25" s="15" t="s">
        <v>24</v>
      </c>
      <c r="F25" s="15" t="s">
        <v>46</v>
      </c>
      <c r="G25" s="49" t="s">
        <v>70</v>
      </c>
      <c r="H25" s="23" t="s">
        <v>45</v>
      </c>
      <c r="I25" s="20"/>
      <c r="J25" s="18" t="s">
        <v>37</v>
      </c>
      <c r="K25" s="50" t="s">
        <v>44</v>
      </c>
      <c r="L25" s="18" t="s">
        <v>23</v>
      </c>
      <c r="M25" s="18" t="s">
        <v>23</v>
      </c>
      <c r="N25" s="42" t="s">
        <v>32</v>
      </c>
      <c r="O25" s="43"/>
      <c r="P25" s="7" t="s">
        <v>15</v>
      </c>
    </row>
    <row r="26" spans="1:16" ht="172.95" customHeight="1" x14ac:dyDescent="0.3">
      <c r="A26" s="3">
        <f t="shared" si="0"/>
        <v>9</v>
      </c>
      <c r="B26" s="7" t="s">
        <v>59</v>
      </c>
      <c r="C26" s="4" t="s">
        <v>10</v>
      </c>
      <c r="D26" s="15" t="s">
        <v>9</v>
      </c>
      <c r="E26" s="15" t="s">
        <v>26</v>
      </c>
      <c r="F26" s="15" t="s">
        <v>47</v>
      </c>
      <c r="G26" s="34" t="s">
        <v>67</v>
      </c>
      <c r="H26" s="36" t="s">
        <v>63</v>
      </c>
      <c r="I26" s="20"/>
      <c r="J26" s="34" t="s">
        <v>37</v>
      </c>
      <c r="K26" s="34" t="s">
        <v>52</v>
      </c>
      <c r="L26" s="34" t="s">
        <v>23</v>
      </c>
      <c r="M26" s="34" t="s">
        <v>23</v>
      </c>
      <c r="N26" s="42" t="s">
        <v>32</v>
      </c>
      <c r="O26" s="43"/>
      <c r="P26" s="7" t="s">
        <v>59</v>
      </c>
    </row>
    <row r="27" spans="1:16" ht="50.05" customHeight="1" x14ac:dyDescent="0.3">
      <c r="A27" s="2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50.05" customHeight="1" x14ac:dyDescent="0.3">
      <c r="A28" s="2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50.05" customHeight="1" x14ac:dyDescent="0.3">
      <c r="A29" s="2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50.05" customHeight="1" x14ac:dyDescent="0.3">
      <c r="A30" s="2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50.05" customHeight="1" x14ac:dyDescent="0.3">
      <c r="A31" s="2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50.05" customHeight="1" x14ac:dyDescent="0.3">
      <c r="A32" s="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50.05" customHeight="1" x14ac:dyDescent="0.3">
      <c r="A33" s="2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x14ac:dyDescent="0.3">
      <c r="A34" s="2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x14ac:dyDescent="0.3">
      <c r="A35" s="2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6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</sheetData>
  <mergeCells count="9">
    <mergeCell ref="N23:O23"/>
    <mergeCell ref="N24:O24"/>
    <mergeCell ref="N25:O25"/>
    <mergeCell ref="N26:O26"/>
    <mergeCell ref="N18:O18"/>
    <mergeCell ref="N19:O19"/>
    <mergeCell ref="N20:O20"/>
    <mergeCell ref="N21:O21"/>
    <mergeCell ref="N22:O22"/>
  </mergeCells>
  <pageMargins left="0.25" right="0.25" top="0.75" bottom="0.75" header="0.3" footer="0.3"/>
  <pageSetup paperSize="8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09765625" defaultRowHeight="14.2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09765625" defaultRowHeight="14.2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2019-07-23T07:43:34Z</dcterms:modified>
</cp:coreProperties>
</file>